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szymanko\Documents\PRZETARGI 2017\na ZAPYTANIE Ofertowe\KOMINY\"/>
    </mc:Choice>
  </mc:AlternateContent>
  <bookViews>
    <workbookView xWindow="0" yWindow="150" windowWidth="19320" windowHeight="8760"/>
  </bookViews>
  <sheets>
    <sheet name="Arkusz1" sheetId="1" r:id="rId1"/>
    <sheet name="Arkusz4" sheetId="4" r:id="rId2"/>
    <sheet name="Arkusz2" sheetId="2" r:id="rId3"/>
    <sheet name="Arkusz3" sheetId="3" r:id="rId4"/>
  </sheets>
  <calcPr calcId="152511"/>
</workbook>
</file>

<file path=xl/calcChain.xml><?xml version="1.0" encoding="utf-8"?>
<calcChain xmlns="http://schemas.openxmlformats.org/spreadsheetml/2006/main">
  <c r="F23" i="1" l="1"/>
  <c r="G23" i="1"/>
  <c r="E23" i="1"/>
  <c r="C23" i="1"/>
  <c r="F21" i="1"/>
  <c r="G21" i="1"/>
  <c r="E21" i="1"/>
  <c r="G18" i="1"/>
  <c r="G19" i="1"/>
  <c r="G20" i="1"/>
  <c r="F18" i="1"/>
  <c r="F19" i="1"/>
  <c r="F20" i="1"/>
  <c r="E18" i="1"/>
  <c r="E19" i="1"/>
  <c r="E20" i="1"/>
  <c r="G17" i="1"/>
  <c r="F17" i="1"/>
  <c r="E17" i="1"/>
  <c r="F15" i="1"/>
  <c r="G15" i="1"/>
  <c r="E15" i="1"/>
  <c r="G13" i="1"/>
  <c r="G14" i="1"/>
  <c r="F13" i="1"/>
  <c r="F14" i="1"/>
  <c r="G12" i="1"/>
  <c r="F12" i="1"/>
  <c r="E13" i="1"/>
  <c r="E14" i="1"/>
  <c r="E12" i="1"/>
  <c r="C21" i="1"/>
  <c r="C15" i="1"/>
</calcChain>
</file>

<file path=xl/sharedStrings.xml><?xml version="1.0" encoding="utf-8"?>
<sst xmlns="http://schemas.openxmlformats.org/spreadsheetml/2006/main" count="25" uniqueCount="24">
  <si>
    <t xml:space="preserve"> SPECYFIKACJA CENOWA</t>
  </si>
  <si>
    <t>Wyszczególnienie</t>
  </si>
  <si>
    <t>netto</t>
  </si>
  <si>
    <t>VAT</t>
  </si>
  <si>
    <t>brutto</t>
  </si>
  <si>
    <t>RAZEM</t>
  </si>
  <si>
    <t xml:space="preserve">Wartość zadania </t>
  </si>
  <si>
    <t>cena jednostkowa</t>
  </si>
  <si>
    <t>szt</t>
  </si>
  <si>
    <t>zł/szt</t>
  </si>
  <si>
    <t>Budynek nr 1 ("A")</t>
  </si>
  <si>
    <t>Budynek nr 2a ("B")</t>
  </si>
  <si>
    <t>Budynek nr 2 ("C")</t>
  </si>
  <si>
    <t>lp</t>
  </si>
  <si>
    <t>Budynek "A"</t>
  </si>
  <si>
    <t>Budynek "B"</t>
  </si>
  <si>
    <t>Budynek "C"</t>
  </si>
  <si>
    <t>Budynek "D"</t>
  </si>
  <si>
    <t>GÓŁEM</t>
  </si>
  <si>
    <t>Załacznik nr  2</t>
  </si>
  <si>
    <t>Budynki położone przy ul. l. Gandhi 14</t>
  </si>
  <si>
    <t>Budynki położone przy ul.  Chocimskiej 5</t>
  </si>
  <si>
    <t xml:space="preserve">ilość                      kanałów </t>
  </si>
  <si>
    <t xml:space="preserve">   realizacja usługi okresowej kontroli przewodów  kominowych i podłączeń wentylacyjnych w budynkach Instytutu Hematologii i Transfuzjologii  w Warszawie przy  ul  I. Gandhi 14 i w siedzibie przy ul Chocimskiej 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</si>
</sst>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b/>
      <sz val="11"/>
      <color theme="1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Border="1" applyAlignment="1">
      <alignment vertical="center" wrapText="1"/>
    </xf>
    <xf numFmtId="9" fontId="2" fillId="0" borderId="0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justify"/>
    </xf>
    <xf numFmtId="0" fontId="4" fillId="0" borderId="0" xfId="0" applyFont="1"/>
    <xf numFmtId="0" fontId="1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2" fillId="0" borderId="1" xfId="0" applyFont="1" applyBorder="1"/>
    <xf numFmtId="0" fontId="6" fillId="0" borderId="1" xfId="0" applyFont="1" applyBorder="1"/>
    <xf numFmtId="0" fontId="0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/>
    </xf>
    <xf numFmtId="4" fontId="6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6"/>
  <sheetViews>
    <sheetView tabSelected="1" workbookViewId="0">
      <selection activeCell="A6" sqref="A6:G6"/>
    </sheetView>
  </sheetViews>
  <sheetFormatPr defaultRowHeight="14.25"/>
  <cols>
    <col min="1" max="1" width="4" customWidth="1"/>
    <col min="2" max="2" width="27.375" customWidth="1"/>
    <col min="3" max="3" width="11.5" customWidth="1"/>
    <col min="4" max="4" width="12.375" customWidth="1"/>
    <col min="5" max="5" width="9" customWidth="1"/>
    <col min="6" max="6" width="9.375" bestFit="1" customWidth="1"/>
    <col min="7" max="7" width="10.75" customWidth="1"/>
  </cols>
  <sheetData>
    <row r="2" spans="1:7" ht="15">
      <c r="F2" s="29" t="s">
        <v>19</v>
      </c>
      <c r="G2" s="29"/>
    </row>
    <row r="5" spans="1:7" ht="30" customHeight="1">
      <c r="A5" s="22" t="s">
        <v>0</v>
      </c>
      <c r="B5" s="22"/>
      <c r="C5" s="22"/>
      <c r="D5" s="22"/>
      <c r="E5" s="22"/>
      <c r="F5" s="22"/>
      <c r="G5" s="22"/>
    </row>
    <row r="6" spans="1:7" ht="59.25" customHeight="1">
      <c r="A6" s="23" t="s">
        <v>23</v>
      </c>
      <c r="B6" s="23"/>
      <c r="C6" s="23"/>
      <c r="D6" s="23"/>
      <c r="E6" s="23"/>
      <c r="F6" s="23"/>
      <c r="G6" s="23"/>
    </row>
    <row r="7" spans="1:7" ht="15">
      <c r="A7" s="1"/>
      <c r="B7" s="1"/>
      <c r="C7" s="1"/>
      <c r="D7" s="1"/>
      <c r="E7" s="1"/>
      <c r="F7" s="1"/>
      <c r="G7" s="1"/>
    </row>
    <row r="8" spans="1:7" ht="15">
      <c r="A8" s="1"/>
      <c r="B8" s="1"/>
      <c r="C8" s="1"/>
      <c r="D8" s="1"/>
      <c r="E8" s="1"/>
      <c r="F8" s="2"/>
      <c r="G8" s="1"/>
    </row>
    <row r="9" spans="1:7" ht="30">
      <c r="A9" s="3" t="s">
        <v>13</v>
      </c>
      <c r="B9" s="3" t="s">
        <v>1</v>
      </c>
      <c r="C9" s="9" t="s">
        <v>22</v>
      </c>
      <c r="D9" s="9" t="s">
        <v>7</v>
      </c>
      <c r="E9" s="24" t="s">
        <v>6</v>
      </c>
      <c r="F9" s="25"/>
      <c r="G9" s="26"/>
    </row>
    <row r="10" spans="1:7" ht="15">
      <c r="A10" s="5"/>
      <c r="B10" s="5"/>
      <c r="C10" s="5" t="s">
        <v>8</v>
      </c>
      <c r="D10" s="5" t="s">
        <v>9</v>
      </c>
      <c r="E10" s="5" t="s">
        <v>2</v>
      </c>
      <c r="F10" s="5" t="s">
        <v>3</v>
      </c>
      <c r="G10" s="4" t="s">
        <v>4</v>
      </c>
    </row>
    <row r="11" spans="1:7" ht="15">
      <c r="A11" s="30" t="s">
        <v>20</v>
      </c>
      <c r="B11" s="31"/>
      <c r="C11" s="18"/>
      <c r="D11" s="14"/>
      <c r="E11" s="14"/>
      <c r="F11" s="14"/>
      <c r="G11" s="14"/>
    </row>
    <row r="12" spans="1:7" ht="15">
      <c r="A12" s="5">
        <v>1</v>
      </c>
      <c r="B12" s="4" t="s">
        <v>10</v>
      </c>
      <c r="C12" s="18">
        <v>480</v>
      </c>
      <c r="D12" s="14"/>
      <c r="E12" s="14">
        <f>C12*D12</f>
        <v>0</v>
      </c>
      <c r="F12" s="14">
        <f>23%*E12</f>
        <v>0</v>
      </c>
      <c r="G12" s="14">
        <f>E12+F12</f>
        <v>0</v>
      </c>
    </row>
    <row r="13" spans="1:7" ht="15">
      <c r="A13" s="5">
        <v>2</v>
      </c>
      <c r="B13" s="4" t="s">
        <v>11</v>
      </c>
      <c r="C13" s="18">
        <v>111</v>
      </c>
      <c r="D13" s="14"/>
      <c r="E13" s="14">
        <f t="shared" ref="E13:E14" si="0">C13*D13</f>
        <v>0</v>
      </c>
      <c r="F13" s="14">
        <f t="shared" ref="F13:F14" si="1">23%*E13</f>
        <v>0</v>
      </c>
      <c r="G13" s="14">
        <f t="shared" ref="G13:G14" si="2">E13+F13</f>
        <v>0</v>
      </c>
    </row>
    <row r="14" spans="1:7" ht="15">
      <c r="A14" s="5">
        <v>3</v>
      </c>
      <c r="B14" s="4" t="s">
        <v>12</v>
      </c>
      <c r="C14" s="18">
        <v>62</v>
      </c>
      <c r="D14" s="14"/>
      <c r="E14" s="14">
        <f t="shared" si="0"/>
        <v>0</v>
      </c>
      <c r="F14" s="14">
        <f t="shared" si="1"/>
        <v>0</v>
      </c>
      <c r="G14" s="14">
        <f t="shared" si="2"/>
        <v>0</v>
      </c>
    </row>
    <row r="15" spans="1:7" ht="15">
      <c r="A15" s="5"/>
      <c r="B15" s="6" t="s">
        <v>5</v>
      </c>
      <c r="C15" s="19">
        <f>SUM(C12:C14)</f>
        <v>653</v>
      </c>
      <c r="D15" s="15"/>
      <c r="E15" s="15">
        <f>E12+E13+E14</f>
        <v>0</v>
      </c>
      <c r="F15" s="15">
        <f t="shared" ref="F15:G15" si="3">F12+F13+F14</f>
        <v>0</v>
      </c>
      <c r="G15" s="15">
        <f t="shared" si="3"/>
        <v>0</v>
      </c>
    </row>
    <row r="16" spans="1:7" ht="15">
      <c r="A16" s="30" t="s">
        <v>21</v>
      </c>
      <c r="B16" s="31"/>
      <c r="C16" s="18"/>
      <c r="D16" s="14"/>
      <c r="E16" s="14"/>
      <c r="F16" s="14"/>
      <c r="G16" s="14"/>
    </row>
    <row r="17" spans="1:14" ht="15">
      <c r="A17" s="5">
        <v>1</v>
      </c>
      <c r="B17" s="10" t="s">
        <v>14</v>
      </c>
      <c r="C17" s="18">
        <v>104</v>
      </c>
      <c r="D17" s="14"/>
      <c r="E17" s="14">
        <f>C17*D17</f>
        <v>0</v>
      </c>
      <c r="F17" s="14">
        <f>23%*E17</f>
        <v>0</v>
      </c>
      <c r="G17" s="14">
        <f>E17+F17</f>
        <v>0</v>
      </c>
    </row>
    <row r="18" spans="1:14" ht="15">
      <c r="A18" s="5">
        <v>2</v>
      </c>
      <c r="B18" s="10" t="s">
        <v>15</v>
      </c>
      <c r="C18" s="18">
        <v>96</v>
      </c>
      <c r="D18" s="14"/>
      <c r="E18" s="14">
        <f t="shared" ref="E18:E20" si="4">C18*D18</f>
        <v>0</v>
      </c>
      <c r="F18" s="14">
        <f t="shared" ref="F18:F20" si="5">23%*E18</f>
        <v>0</v>
      </c>
      <c r="G18" s="14">
        <f t="shared" ref="G18:G20" si="6">E18+F18</f>
        <v>0</v>
      </c>
    </row>
    <row r="19" spans="1:14" ht="15">
      <c r="A19" s="5">
        <v>3</v>
      </c>
      <c r="B19" s="13" t="s">
        <v>16</v>
      </c>
      <c r="C19" s="18">
        <v>33</v>
      </c>
      <c r="D19" s="14"/>
      <c r="E19" s="14">
        <f t="shared" si="4"/>
        <v>0</v>
      </c>
      <c r="F19" s="14">
        <f t="shared" si="5"/>
        <v>0</v>
      </c>
      <c r="G19" s="14">
        <f t="shared" si="6"/>
        <v>0</v>
      </c>
    </row>
    <row r="20" spans="1:14" ht="15">
      <c r="A20" s="5">
        <v>4</v>
      </c>
      <c r="B20" s="13" t="s">
        <v>17</v>
      </c>
      <c r="C20" s="18">
        <v>77</v>
      </c>
      <c r="D20" s="14"/>
      <c r="E20" s="14">
        <f t="shared" si="4"/>
        <v>0</v>
      </c>
      <c r="F20" s="14">
        <f t="shared" si="5"/>
        <v>0</v>
      </c>
      <c r="G20" s="14">
        <f t="shared" si="6"/>
        <v>0</v>
      </c>
    </row>
    <row r="21" spans="1:14" ht="15">
      <c r="A21" s="5"/>
      <c r="B21" s="6" t="s">
        <v>5</v>
      </c>
      <c r="C21" s="19">
        <f>SUM(C17:C20)</f>
        <v>310</v>
      </c>
      <c r="D21" s="15"/>
      <c r="E21" s="15">
        <f>E17+E18+E19+E20</f>
        <v>0</v>
      </c>
      <c r="F21" s="15">
        <f t="shared" ref="F21:G21" si="7">F17+F18+F19+F20</f>
        <v>0</v>
      </c>
      <c r="G21" s="15">
        <f t="shared" si="7"/>
        <v>0</v>
      </c>
    </row>
    <row r="22" spans="1:14" ht="15">
      <c r="A22" s="11"/>
      <c r="B22" s="11"/>
      <c r="C22" s="20"/>
      <c r="D22" s="16"/>
      <c r="E22" s="16"/>
      <c r="F22" s="16"/>
      <c r="G22" s="16"/>
    </row>
    <row r="23" spans="1:14" ht="15">
      <c r="A23" s="12"/>
      <c r="B23" s="12" t="s">
        <v>18</v>
      </c>
      <c r="C23" s="21">
        <f>C15+C21</f>
        <v>963</v>
      </c>
      <c r="D23" s="17"/>
      <c r="E23" s="17">
        <f>E15+E21</f>
        <v>0</v>
      </c>
      <c r="F23" s="17">
        <f t="shared" ref="F23:G23" si="8">F15+F21</f>
        <v>0</v>
      </c>
      <c r="G23" s="17">
        <f t="shared" si="8"/>
        <v>0</v>
      </c>
    </row>
    <row r="25" spans="1:14">
      <c r="B25" s="8"/>
      <c r="C25" s="8"/>
      <c r="D25" s="8"/>
      <c r="E25" s="27"/>
      <c r="F25" s="28"/>
    </row>
    <row r="26" spans="1:14">
      <c r="E26" s="28"/>
      <c r="F26" s="28"/>
      <c r="N26" s="7"/>
    </row>
  </sheetData>
  <mergeCells count="7">
    <mergeCell ref="A5:G5"/>
    <mergeCell ref="A6:G6"/>
    <mergeCell ref="E9:G9"/>
    <mergeCell ref="E25:F26"/>
    <mergeCell ref="F2:G2"/>
    <mergeCell ref="A11:B11"/>
    <mergeCell ref="A16:B16"/>
  </mergeCells>
  <printOptions horizontalCentered="1"/>
  <pageMargins left="0" right="0" top="0.74803149606299213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Arkusz1</vt:lpstr>
      <vt:lpstr>Arkusz4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kszymanko</dc:creator>
  <cp:lastModifiedBy>Szymanko Krystyna Izabela</cp:lastModifiedBy>
  <cp:lastPrinted>2016-07-26T16:47:51Z</cp:lastPrinted>
  <dcterms:created xsi:type="dcterms:W3CDTF">2016-01-07T15:06:19Z</dcterms:created>
  <dcterms:modified xsi:type="dcterms:W3CDTF">2017-09-28T14:10:47Z</dcterms:modified>
</cp:coreProperties>
</file>